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UENTA PUBLICA ANUAL 2023\CUENTA PÚBLICA SIRET\"/>
    </mc:Choice>
  </mc:AlternateContent>
  <xr:revisionPtr revIDLastSave="0" documentId="13_ncr:1_{A996F44F-BFC4-4758-8EF1-1C00BF987AC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<sst xmlns="http://schemas.openxmlformats.org/spreadsheetml/2006/main" count="62" uniqueCount="61">
  <si>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</si>
  <si>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</si>
  <si>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</si>
  <si>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</si>
  <si>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</si>
  <si>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</si>
  <si>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</si>
  <si>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</si>
  <si>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</si>
  <si>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</si>
  <si>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</si>
  <si>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</si>
  <si>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</si>
  <si>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</si>
  <si>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</si>
  <si>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</si>
  <si>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</si>
  <si>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</si>
  <si>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</si>
  <si>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</si>
  <si>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</si>
  <si>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</si>
  <si>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</si>
  <si>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</si>
  <si>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</si>
  <si>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</si>
  <si>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</si>
  <si>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</si>
  <si>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</si>
  <si>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</si>
  <si>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</si>
  <si>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</si>
  <si>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</si>
  <si>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</si>
  <si>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</si>
  <si>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</si>
  <si>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</si>
  <si>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</si>
  <si>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</si>
  <si>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</si>
  <si>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</si>
  <si>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</si>
  <si>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</si>
  <si>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</si>
  <si>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</si>
  <si>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</si>
  <si>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</si>
  <si>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</si>
  <si>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</si>
  <si>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</si>
  <si>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</si>
  <si>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</si>
  <si>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</si>
  <si>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</si>
  <si>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</si>
  <si>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</si>
  <si>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</si>
  <si>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</si>
  <si>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</si>
  <si>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</si>
  <si>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Patronato del Parque Ecológico Metropolitano de León, Gto.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</si>
</sst>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1809750</xdr:colOff>
      <xdr:row>55</xdr:row>
      <xdr:rowOff>9525</xdr:rowOff>
    </xdr:from>
    <xdr:to>
      <xdr:col>4</xdr:col>
      <xdr:colOff>9525</xdr:colOff>
      <xdr:row>63</xdr:row>
      <xdr:rowOff>20320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E6620B7-0801-412A-ACCA-E7C31CB160AD}"/>
            </a:ext>
          </a:extLst>
        </xdr:cNvPr>
        <xdr:cNvGrpSpPr/>
      </xdr:nvGrpSpPr>
      <xdr:grpSpPr>
        <a:xfrm>
          <a:off x="1809750" y="8743950"/>
          <a:ext cx="7077075" cy="1153795"/>
          <a:chOff x="1876425" y="2275205"/>
          <a:chExt cx="7077075" cy="60452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BAFF4F3-7E25-41A3-81E3-BD44BC095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DFD522EE-A1E1-49FB-BB6B-FF75626231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195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Normal="100" zoomScaleSheetLayoutView="100" workbookViewId="0">
      <selection activeCell="B8" sqref="B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20597220.539999999</v>
      </c>
      <c r="C5" s="20">
        <v>17492964.690000001</v>
      </c>
      <c r="D5" s="9" t="s">
        <v>36</v>
      </c>
      <c r="E5" s="20">
        <v>616677.37</v>
      </c>
      <c r="F5" s="23">
        <v>35578.43</v>
      </c>
    </row>
    <row r="6" spans="1:6" x14ac:dyDescent="0.2">
      <c r="A6" s="9" t="s">
        <v>23</v>
      </c>
      <c r="B6" s="20">
        <v>58500</v>
      </c>
      <c r="C6" s="20">
        <v>218270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-17239.349999999999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41531.550000000003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418965.09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20655720.539999999</v>
      </c>
      <c r="C13" s="22">
        <f>SUM(C5:C11)</f>
        <v>17735526.890000001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616677.37</v>
      </c>
      <c r="F14" s="27">
        <f>SUM(F5:F12)</f>
        <v>454543.52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3584612.85</v>
      </c>
      <c r="C18" s="20">
        <v>4674237.66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17902165.73</v>
      </c>
      <c r="C19" s="20">
        <v>12718103.26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1198127.27</v>
      </c>
      <c r="C20" s="20">
        <v>555060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-15731844.83</v>
      </c>
      <c r="C21" s="20">
        <v>-3376181.33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6065679.6699999999</v>
      </c>
      <c r="C22" s="20">
        <v>4987745.9800000004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13018740.690000001</v>
      </c>
      <c r="C26" s="22">
        <f>SUM(C16:C24)</f>
        <v>19558965.57</v>
      </c>
      <c r="D26" s="12" t="s">
        <v>50</v>
      </c>
      <c r="E26" s="22">
        <f>SUM(E24+E14)</f>
        <v>616677.37</v>
      </c>
      <c r="F26" s="27">
        <f>SUM(F14+F24)</f>
        <v>454543.52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33674461.230000004</v>
      </c>
      <c r="C28" s="22">
        <f>C13+C26</f>
        <v>37294492.460000001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-5242026.54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-5242026.54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33057783.860000003</v>
      </c>
      <c r="F35" s="27">
        <f>SUM(F36:F40)</f>
        <v>42081975.480000004</v>
      </c>
    </row>
    <row r="36" spans="1:6" x14ac:dyDescent="0.2">
      <c r="A36" s="16"/>
      <c r="B36" s="14"/>
      <c r="C36" s="15"/>
      <c r="D36" s="9" t="s">
        <v>46</v>
      </c>
      <c r="E36" s="20">
        <v>-7720496.6299999999</v>
      </c>
      <c r="F36" s="23">
        <v>8951706.9800000004</v>
      </c>
    </row>
    <row r="37" spans="1:6" x14ac:dyDescent="0.2">
      <c r="A37" s="16"/>
      <c r="B37" s="14"/>
      <c r="C37" s="15"/>
      <c r="D37" s="9" t="s">
        <v>14</v>
      </c>
      <c r="E37" s="20">
        <v>40778280.490000002</v>
      </c>
      <c r="F37" s="23">
        <v>33130268.5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33057783.860000003</v>
      </c>
      <c r="F46" s="27">
        <f>SUM(F42+F35+F30)</f>
        <v>36839948.940000005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33674461.230000004</v>
      </c>
      <c r="F48" s="22">
        <f>F46+F26</f>
        <v>37294492.460000008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4" spans="1:6" x14ac:dyDescent="0.2">
      <c r="A54" s="28"/>
      <c r="B54" s="28"/>
      <c r="C54" s="29"/>
      <c r="D54" s="29"/>
    </row>
    <row r="55" spans="1:6" x14ac:dyDescent="0.2">
      <c r="A55" s="28"/>
      <c r="B55" s="28"/>
      <c r="C55" s="29"/>
      <c r="D55" s="29"/>
    </row>
    <row r="56" spans="1:6" x14ac:dyDescent="0.2">
      <c r="A56" s="28"/>
      <c r="B56" s="28"/>
      <c r="C56" s="29"/>
      <c r="D56" s="29"/>
    </row>
    <row r="57" spans="1:6" x14ac:dyDescent="0.2">
      <c r="A57" s="28"/>
      <c r="B57" s="28"/>
      <c r="C57" s="29"/>
      <c r="D57" s="29"/>
    </row>
    <row r="58" spans="1:6" x14ac:dyDescent="0.2">
      <c r="A58" s="28"/>
      <c r="B58" s="28"/>
      <c r="C58" s="29"/>
      <c r="D58" s="29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>
    <oddFooter>&amp;L0312 ESTADO DE SITUACIÓN FINANCIERA&amp;R&amp;F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Administración PML</cp:lastModifiedBy>
  <cp:lastPrinted>2024-01-18T19:21:33Z</cp:lastPrinted>
  <dcterms:created xsi:type="dcterms:W3CDTF">2012-12-11T20:26:08Z</dcterms:created>
  <dcterms:modified xsi:type="dcterms:W3CDTF">2024-02-07T20:31:14Z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